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Sheet1!$B$2:$Q$53</definedName>
  </definedNames>
  <calcPr calcId="144525" concurrentCalc="0"/>
</workbook>
</file>

<file path=xl/sharedStrings.xml><?xml version="1.0" encoding="utf-8"?>
<sst xmlns="http://schemas.openxmlformats.org/spreadsheetml/2006/main" count="141" uniqueCount="69">
  <si>
    <t>浙江经济职业技术学院2020年新生收费标准</t>
  </si>
  <si>
    <t>序号</t>
  </si>
  <si>
    <t>专业</t>
  </si>
  <si>
    <t>学制</t>
  </si>
  <si>
    <t>专业所属学院</t>
  </si>
  <si>
    <t>专业代码</t>
  </si>
  <si>
    <t>学费
（元/人.年）</t>
  </si>
  <si>
    <t>代收住宿费</t>
  </si>
  <si>
    <t>代管费
（多退少补）</t>
  </si>
  <si>
    <t>总合计
（元/人.年）</t>
  </si>
  <si>
    <t>电子商务（生产资料电子商务）</t>
  </si>
  <si>
    <t>四年</t>
  </si>
  <si>
    <t>商贸流通学院</t>
  </si>
  <si>
    <t>物流管理（智能物流）</t>
  </si>
  <si>
    <t>物流与供应链管理学院</t>
  </si>
  <si>
    <t>国际经济与贸易</t>
  </si>
  <si>
    <t>二年</t>
  </si>
  <si>
    <t>金融学</t>
  </si>
  <si>
    <t>财会金融学院</t>
  </si>
  <si>
    <t>互联网金融</t>
  </si>
  <si>
    <t>三年</t>
  </si>
  <si>
    <t>财务管理</t>
  </si>
  <si>
    <t>会计</t>
  </si>
  <si>
    <t>金融管理</t>
  </si>
  <si>
    <t>投资与理财</t>
  </si>
  <si>
    <t>房地产经营与管理</t>
  </si>
  <si>
    <t>工商管理学院</t>
  </si>
  <si>
    <t>工商企业管理</t>
  </si>
  <si>
    <t>酒店管理</t>
  </si>
  <si>
    <t>商务管理</t>
  </si>
  <si>
    <t>中小企业创业与经营</t>
  </si>
  <si>
    <t>梦想创业学院</t>
  </si>
  <si>
    <t>汽车检测与维修技术</t>
  </si>
  <si>
    <t>汽车技术学院</t>
  </si>
  <si>
    <t>汽车营销与服务</t>
  </si>
  <si>
    <t>汽车营销与服务（汽车定损与评估）</t>
  </si>
  <si>
    <t>新能源汽车技术</t>
  </si>
  <si>
    <t>市场营销</t>
  </si>
  <si>
    <t>电子商务</t>
  </si>
  <si>
    <t>国际贸易实务</t>
  </si>
  <si>
    <t>跨境电子商务</t>
  </si>
  <si>
    <t>计算机网络技术</t>
  </si>
  <si>
    <t>数字信息技术学院</t>
  </si>
  <si>
    <t>计算机信息管理</t>
  </si>
  <si>
    <t>数字媒体应用技术</t>
  </si>
  <si>
    <t>移动应用开发</t>
  </si>
  <si>
    <t>文化市场经营管理</t>
  </si>
  <si>
    <t>文化艺术学院</t>
  </si>
  <si>
    <t>文秘</t>
  </si>
  <si>
    <t>应用英语</t>
  </si>
  <si>
    <t>空中乘务</t>
  </si>
  <si>
    <t>表演艺术</t>
  </si>
  <si>
    <t>艺术设计</t>
  </si>
  <si>
    <t>物流管理</t>
  </si>
  <si>
    <t>报关与国际货运</t>
  </si>
  <si>
    <t>物流工程技术</t>
  </si>
  <si>
    <t>智能控制技术</t>
  </si>
  <si>
    <t>物流类（中外合作办学）物流管理</t>
  </si>
  <si>
    <t>物流管理（跨境物流）</t>
  </si>
  <si>
    <t>物联网应用技术</t>
  </si>
  <si>
    <t>采购与供应管理（供应链管理）</t>
  </si>
  <si>
    <t xml:space="preserve">注： </t>
  </si>
  <si>
    <t>1.住宿收费按浙江省物价局、教育厅2017年新标准执行，四人间1600元/人.年，六人间1200元/人.年，按1200元收取，等宿舍分配后，四人间补交差额。</t>
  </si>
  <si>
    <t>2.请通过以下网站查询具体缴费方式</t>
  </si>
  <si>
    <t>（1）浙江经济职业技术学院招生信息网（zsb.zjtie.edu.cn）通知公告栏---2020年新生缴费须知</t>
  </si>
  <si>
    <t>（2）浙江经济职业技术学院计财处（jcc.zjtie.edu.cn）财务信息公开---2020年新生缴费须知</t>
  </si>
  <si>
    <t>3.以上不含军训服装费（约60元）、卧具费（约350元），这两项物品到校后自愿购买。</t>
  </si>
  <si>
    <t>4.缴费咨询电话
 计财处：0571-86928098    招生就业处：0571-86928112，86928113</t>
  </si>
  <si>
    <t>浙江经济职业技术学院计财处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</si>
</sst>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topLeftCell="B1" workbookViewId="0">
      <selection activeCell="O28" sqref="O28"/>
    </sheetView>
  </sheetViews>
  <sheetFormatPr defaultColWidth="9" defaultRowHeight="12"/>
  <cols>
    <col min="1" max="1" width="6.25" style="4" hidden="1" customWidth="1"/>
    <col min="2" max="2" width="36.5" style="4" customWidth="1"/>
    <col min="3" max="3" width="8.5" style="4" customWidth="1"/>
    <col min="4" max="4" width="22" style="4" customWidth="1"/>
    <col min="5" max="5" width="10" style="5" hidden="1" customWidth="1"/>
    <col min="6" max="7" width="12.875" style="4" customWidth="1"/>
    <col min="8" max="8" width="13" style="4" customWidth="1"/>
    <col min="9" max="9" width="13.75" style="4" customWidth="1"/>
    <col min="10" max="12" width="9" style="4" hidden="1" customWidth="1"/>
    <col min="13" max="14" width="9" style="4"/>
    <col min="15" max="15" width="29.5" style="4" customWidth="1"/>
    <col min="16" max="16384" width="9" style="4"/>
  </cols>
  <sheetData>
    <row r="1" s="1" customFormat="1" ht="44.25" customHeight="1" spans="2:9">
      <c r="B1" s="6" t="s">
        <v>0</v>
      </c>
      <c r="C1" s="7"/>
      <c r="D1" s="7"/>
      <c r="E1" s="7"/>
      <c r="F1" s="7"/>
      <c r="G1" s="7"/>
      <c r="H1" s="7"/>
      <c r="I1" s="25"/>
    </row>
    <row r="2" s="2" customFormat="1" ht="27" customHeight="1" spans="1:9">
      <c r="A2" s="2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9" t="s">
        <v>8</v>
      </c>
      <c r="I2" s="9" t="s">
        <v>9</v>
      </c>
    </row>
    <row r="3" s="2" customFormat="1" ht="17.25" customHeight="1" spans="1:12">
      <c r="A3" s="12">
        <v>1</v>
      </c>
      <c r="B3" s="8" t="s">
        <v>10</v>
      </c>
      <c r="C3" s="8" t="s">
        <v>11</v>
      </c>
      <c r="D3" s="8" t="s">
        <v>12</v>
      </c>
      <c r="E3" s="13">
        <v>120801</v>
      </c>
      <c r="F3" s="14">
        <v>5300</v>
      </c>
      <c r="G3" s="14">
        <v>1200</v>
      </c>
      <c r="H3" s="15">
        <v>600</v>
      </c>
      <c r="I3" s="26">
        <v>7100</v>
      </c>
      <c r="J3" s="2">
        <f>SUM(F3:H3)</f>
        <v>7100</v>
      </c>
      <c r="K3" s="2">
        <f>SUM(F3:H3)</f>
        <v>7100</v>
      </c>
      <c r="L3" s="2">
        <f>J3-I3</f>
        <v>0</v>
      </c>
    </row>
    <row r="4" s="2" customFormat="1" ht="17.25" customHeight="1" spans="1:12">
      <c r="A4" s="12">
        <v>2</v>
      </c>
      <c r="B4" s="8" t="s">
        <v>13</v>
      </c>
      <c r="C4" s="8" t="s">
        <v>11</v>
      </c>
      <c r="D4" s="8" t="s">
        <v>14</v>
      </c>
      <c r="E4" s="13">
        <v>120601</v>
      </c>
      <c r="F4" s="14">
        <v>5300</v>
      </c>
      <c r="G4" s="14">
        <v>1200</v>
      </c>
      <c r="H4" s="15">
        <v>600</v>
      </c>
      <c r="I4" s="26">
        <v>7100</v>
      </c>
      <c r="J4" s="2">
        <f>SUM(F4:H4)</f>
        <v>7100</v>
      </c>
      <c r="K4" s="2">
        <f>SUM(F4:H4)</f>
        <v>7100</v>
      </c>
      <c r="L4" s="2">
        <f>J4-I4</f>
        <v>0</v>
      </c>
    </row>
    <row r="5" s="2" customFormat="1" ht="17.25" customHeight="1" spans="1:12">
      <c r="A5" s="12"/>
      <c r="B5" s="8" t="s">
        <v>15</v>
      </c>
      <c r="C5" s="8" t="s">
        <v>16</v>
      </c>
      <c r="D5" s="8" t="s">
        <v>12</v>
      </c>
      <c r="E5" s="13"/>
      <c r="F5" s="14">
        <v>5300</v>
      </c>
      <c r="G5" s="14">
        <v>1200</v>
      </c>
      <c r="H5" s="15">
        <v>600</v>
      </c>
      <c r="I5" s="26">
        <v>7100</v>
      </c>
      <c r="J5" s="2">
        <f>SUM(F5:H5)</f>
        <v>7100</v>
      </c>
      <c r="K5" s="2">
        <f>SUM(F5:H5)</f>
        <v>7100</v>
      </c>
      <c r="L5" s="2">
        <f>J5-I5</f>
        <v>0</v>
      </c>
    </row>
    <row r="6" s="2" customFormat="1" ht="17.25" customHeight="1" spans="1:12">
      <c r="A6" s="12"/>
      <c r="B6" s="8" t="s">
        <v>17</v>
      </c>
      <c r="C6" s="8" t="s">
        <v>16</v>
      </c>
      <c r="D6" s="8" t="s">
        <v>18</v>
      </c>
      <c r="E6" s="13"/>
      <c r="F6" s="14">
        <v>6000</v>
      </c>
      <c r="G6" s="14">
        <v>1200</v>
      </c>
      <c r="H6" s="15">
        <v>600</v>
      </c>
      <c r="I6" s="26">
        <v>7800</v>
      </c>
      <c r="J6" s="2">
        <f>SUM(F6:H6)</f>
        <v>7800</v>
      </c>
      <c r="K6" s="2">
        <f>SUM(F6:H6)</f>
        <v>7800</v>
      </c>
      <c r="L6" s="2">
        <f>J6-I6</f>
        <v>0</v>
      </c>
    </row>
    <row r="7" s="2" customFormat="1" ht="17.25" customHeight="1" spans="1:12">
      <c r="A7" s="12">
        <v>3</v>
      </c>
      <c r="B7" s="8" t="s">
        <v>19</v>
      </c>
      <c r="C7" s="8" t="s">
        <v>20</v>
      </c>
      <c r="D7" s="8" t="s">
        <v>18</v>
      </c>
      <c r="E7" s="13">
        <v>630209</v>
      </c>
      <c r="F7" s="14">
        <v>6000</v>
      </c>
      <c r="G7" s="14">
        <v>1200</v>
      </c>
      <c r="H7" s="15">
        <v>600</v>
      </c>
      <c r="I7" s="27">
        <v>7800</v>
      </c>
      <c r="J7" s="2">
        <f t="shared" ref="J7:J43" si="0">SUM(F7:H7)</f>
        <v>7800</v>
      </c>
      <c r="K7" s="2">
        <f t="shared" ref="K7:K41" si="1">SUM(F7:H7)</f>
        <v>7800</v>
      </c>
      <c r="L7" s="2">
        <f t="shared" ref="L7:L43" si="2">J7-I7</f>
        <v>0</v>
      </c>
    </row>
    <row r="8" s="2" customFormat="1" ht="17.25" customHeight="1" spans="1:12">
      <c r="A8" s="12">
        <v>4</v>
      </c>
      <c r="B8" s="8" t="s">
        <v>21</v>
      </c>
      <c r="C8" s="8" t="s">
        <v>20</v>
      </c>
      <c r="D8" s="8" t="s">
        <v>18</v>
      </c>
      <c r="E8" s="13">
        <v>630301</v>
      </c>
      <c r="F8" s="14">
        <v>6900</v>
      </c>
      <c r="G8" s="14">
        <v>1200</v>
      </c>
      <c r="H8" s="15">
        <v>600</v>
      </c>
      <c r="I8" s="27">
        <v>8700</v>
      </c>
      <c r="J8" s="2">
        <f t="shared" si="0"/>
        <v>8700</v>
      </c>
      <c r="K8" s="2">
        <f t="shared" si="1"/>
        <v>8700</v>
      </c>
      <c r="L8" s="2">
        <f t="shared" si="2"/>
        <v>0</v>
      </c>
    </row>
    <row r="9" s="2" customFormat="1" ht="17.25" customHeight="1" spans="1:12">
      <c r="A9" s="12">
        <v>5</v>
      </c>
      <c r="B9" s="8" t="s">
        <v>22</v>
      </c>
      <c r="C9" s="8" t="s">
        <v>20</v>
      </c>
      <c r="D9" s="8" t="s">
        <v>18</v>
      </c>
      <c r="E9" s="13">
        <v>630302</v>
      </c>
      <c r="F9" s="14">
        <v>6900</v>
      </c>
      <c r="G9" s="14">
        <v>1200</v>
      </c>
      <c r="H9" s="15">
        <v>600</v>
      </c>
      <c r="I9" s="27">
        <v>8700</v>
      </c>
      <c r="J9" s="2">
        <f t="shared" si="0"/>
        <v>8700</v>
      </c>
      <c r="K9" s="2">
        <f t="shared" si="1"/>
        <v>8700</v>
      </c>
      <c r="L9" s="2">
        <f t="shared" si="2"/>
        <v>0</v>
      </c>
    </row>
    <row r="10" s="2" customFormat="1" ht="17.25" customHeight="1" spans="1:12">
      <c r="A10" s="12">
        <v>6</v>
      </c>
      <c r="B10" s="8" t="s">
        <v>23</v>
      </c>
      <c r="C10" s="8" t="s">
        <v>20</v>
      </c>
      <c r="D10" s="8" t="s">
        <v>18</v>
      </c>
      <c r="E10" s="13">
        <v>630201</v>
      </c>
      <c r="F10" s="14">
        <v>6900</v>
      </c>
      <c r="G10" s="14">
        <v>1200</v>
      </c>
      <c r="H10" s="15">
        <v>600</v>
      </c>
      <c r="I10" s="27">
        <v>8700</v>
      </c>
      <c r="J10" s="2">
        <f t="shared" si="0"/>
        <v>8700</v>
      </c>
      <c r="K10" s="2">
        <f t="shared" si="1"/>
        <v>8700</v>
      </c>
      <c r="L10" s="2">
        <f t="shared" si="2"/>
        <v>0</v>
      </c>
    </row>
    <row r="11" s="2" customFormat="1" ht="17.25" customHeight="1" spans="1:12">
      <c r="A11" s="12">
        <v>7</v>
      </c>
      <c r="B11" s="8" t="s">
        <v>24</v>
      </c>
      <c r="C11" s="8" t="s">
        <v>20</v>
      </c>
      <c r="D11" s="8" t="s">
        <v>18</v>
      </c>
      <c r="E11" s="13">
        <v>630206</v>
      </c>
      <c r="F11" s="14">
        <v>6900</v>
      </c>
      <c r="G11" s="14">
        <v>1200</v>
      </c>
      <c r="H11" s="15">
        <v>600</v>
      </c>
      <c r="I11" s="27">
        <v>8700</v>
      </c>
      <c r="J11" s="2">
        <f t="shared" si="0"/>
        <v>8700</v>
      </c>
      <c r="K11" s="2">
        <f t="shared" si="1"/>
        <v>8700</v>
      </c>
      <c r="L11" s="2">
        <f t="shared" si="2"/>
        <v>0</v>
      </c>
    </row>
    <row r="12" s="2" customFormat="1" ht="17.25" customHeight="1" spans="1:12">
      <c r="A12" s="12">
        <v>8</v>
      </c>
      <c r="B12" s="8" t="s">
        <v>25</v>
      </c>
      <c r="C12" s="8" t="s">
        <v>20</v>
      </c>
      <c r="D12" s="8" t="s">
        <v>26</v>
      </c>
      <c r="E12" s="13">
        <v>540701</v>
      </c>
      <c r="F12" s="14">
        <v>6000</v>
      </c>
      <c r="G12" s="14">
        <v>1200</v>
      </c>
      <c r="H12" s="15">
        <v>600</v>
      </c>
      <c r="I12" s="26">
        <v>7800</v>
      </c>
      <c r="J12" s="2">
        <f t="shared" si="0"/>
        <v>7800</v>
      </c>
      <c r="K12" s="2">
        <f t="shared" si="1"/>
        <v>7800</v>
      </c>
      <c r="L12" s="2">
        <f t="shared" si="2"/>
        <v>0</v>
      </c>
    </row>
    <row r="13" s="2" customFormat="1" ht="17.25" customHeight="1" spans="1:12">
      <c r="A13" s="12">
        <v>9</v>
      </c>
      <c r="B13" s="8" t="s">
        <v>27</v>
      </c>
      <c r="C13" s="8" t="s">
        <v>20</v>
      </c>
      <c r="D13" s="8" t="s">
        <v>26</v>
      </c>
      <c r="E13" s="13">
        <v>630601</v>
      </c>
      <c r="F13" s="14">
        <v>6000</v>
      </c>
      <c r="G13" s="14">
        <v>1200</v>
      </c>
      <c r="H13" s="15">
        <v>600</v>
      </c>
      <c r="I13" s="26">
        <v>7800</v>
      </c>
      <c r="J13" s="2">
        <f t="shared" si="0"/>
        <v>7800</v>
      </c>
      <c r="K13" s="2">
        <f t="shared" si="1"/>
        <v>7800</v>
      </c>
      <c r="L13" s="2">
        <f t="shared" si="2"/>
        <v>0</v>
      </c>
    </row>
    <row r="14" s="2" customFormat="1" ht="17.25" customHeight="1" spans="1:12">
      <c r="A14" s="12">
        <v>10</v>
      </c>
      <c r="B14" s="8" t="s">
        <v>28</v>
      </c>
      <c r="C14" s="8" t="s">
        <v>20</v>
      </c>
      <c r="D14" s="8" t="s">
        <v>26</v>
      </c>
      <c r="E14" s="13">
        <v>640105</v>
      </c>
      <c r="F14" s="14">
        <v>6000</v>
      </c>
      <c r="G14" s="14">
        <v>1200</v>
      </c>
      <c r="H14" s="15">
        <v>600</v>
      </c>
      <c r="I14" s="26">
        <v>7800</v>
      </c>
      <c r="J14" s="2">
        <f t="shared" si="0"/>
        <v>7800</v>
      </c>
      <c r="K14" s="2">
        <f t="shared" si="1"/>
        <v>7800</v>
      </c>
      <c r="L14" s="2">
        <f t="shared" si="2"/>
        <v>0</v>
      </c>
    </row>
    <row r="15" s="2" customFormat="1" ht="17.25" customHeight="1" spans="1:12">
      <c r="A15" s="12">
        <v>11</v>
      </c>
      <c r="B15" s="8" t="s">
        <v>29</v>
      </c>
      <c r="C15" s="8" t="s">
        <v>20</v>
      </c>
      <c r="D15" s="8" t="s">
        <v>26</v>
      </c>
      <c r="E15" s="13">
        <v>630602</v>
      </c>
      <c r="F15" s="14">
        <v>6000</v>
      </c>
      <c r="G15" s="14">
        <v>1200</v>
      </c>
      <c r="H15" s="15">
        <v>600</v>
      </c>
      <c r="I15" s="26">
        <v>7800</v>
      </c>
      <c r="J15" s="2">
        <f t="shared" si="0"/>
        <v>7800</v>
      </c>
      <c r="K15" s="2">
        <f t="shared" si="1"/>
        <v>7800</v>
      </c>
      <c r="L15" s="2">
        <f t="shared" si="2"/>
        <v>0</v>
      </c>
    </row>
    <row r="16" s="2" customFormat="1" ht="17.25" customHeight="1" spans="1:12">
      <c r="A16" s="12">
        <v>12</v>
      </c>
      <c r="B16" s="8" t="s">
        <v>30</v>
      </c>
      <c r="C16" s="8" t="s">
        <v>20</v>
      </c>
      <c r="D16" s="8" t="s">
        <v>31</v>
      </c>
      <c r="E16" s="13">
        <v>630607</v>
      </c>
      <c r="F16" s="14">
        <v>6000</v>
      </c>
      <c r="G16" s="14">
        <v>1200</v>
      </c>
      <c r="H16" s="15">
        <v>600</v>
      </c>
      <c r="I16" s="26">
        <v>7800</v>
      </c>
      <c r="J16" s="2">
        <f t="shared" si="0"/>
        <v>7800</v>
      </c>
      <c r="K16" s="2">
        <f t="shared" si="1"/>
        <v>7800</v>
      </c>
      <c r="L16" s="2">
        <f t="shared" si="2"/>
        <v>0</v>
      </c>
    </row>
    <row r="17" s="2" customFormat="1" ht="17.25" customHeight="1" spans="1:12">
      <c r="A17" s="12">
        <v>13</v>
      </c>
      <c r="B17" s="8" t="s">
        <v>32</v>
      </c>
      <c r="C17" s="8" t="s">
        <v>20</v>
      </c>
      <c r="D17" s="8" t="s">
        <v>33</v>
      </c>
      <c r="E17" s="13">
        <v>560702</v>
      </c>
      <c r="F17" s="14">
        <v>6600</v>
      </c>
      <c r="G17" s="14">
        <v>1200</v>
      </c>
      <c r="H17" s="15">
        <v>600</v>
      </c>
      <c r="I17" s="26">
        <v>8400</v>
      </c>
      <c r="J17" s="2">
        <f t="shared" si="0"/>
        <v>8400</v>
      </c>
      <c r="K17" s="2">
        <f t="shared" si="1"/>
        <v>8400</v>
      </c>
      <c r="L17" s="2">
        <f t="shared" si="2"/>
        <v>0</v>
      </c>
    </row>
    <row r="18" s="2" customFormat="1" ht="17.25" customHeight="1" spans="1:12">
      <c r="A18" s="12">
        <v>14</v>
      </c>
      <c r="B18" s="8" t="s">
        <v>34</v>
      </c>
      <c r="C18" s="8" t="s">
        <v>20</v>
      </c>
      <c r="D18" s="8" t="s">
        <v>33</v>
      </c>
      <c r="E18" s="13">
        <v>630702</v>
      </c>
      <c r="F18" s="14">
        <v>6600</v>
      </c>
      <c r="G18" s="14">
        <v>1200</v>
      </c>
      <c r="H18" s="15">
        <v>600</v>
      </c>
      <c r="I18" s="26">
        <v>8400</v>
      </c>
      <c r="J18" s="2">
        <f t="shared" si="0"/>
        <v>8400</v>
      </c>
      <c r="K18" s="2">
        <f t="shared" si="1"/>
        <v>8400</v>
      </c>
      <c r="L18" s="2">
        <f t="shared" si="2"/>
        <v>0</v>
      </c>
    </row>
    <row r="19" s="2" customFormat="1" ht="17.25" customHeight="1" spans="1:12">
      <c r="A19" s="12">
        <v>15</v>
      </c>
      <c r="B19" s="8" t="s">
        <v>35</v>
      </c>
      <c r="C19" s="8" t="s">
        <v>20</v>
      </c>
      <c r="D19" s="8" t="s">
        <v>33</v>
      </c>
      <c r="E19" s="13">
        <v>630702</v>
      </c>
      <c r="F19" s="14">
        <v>6600</v>
      </c>
      <c r="G19" s="14">
        <v>1200</v>
      </c>
      <c r="H19" s="15">
        <v>600</v>
      </c>
      <c r="I19" s="26">
        <v>8400</v>
      </c>
      <c r="J19" s="2">
        <f t="shared" si="0"/>
        <v>8400</v>
      </c>
      <c r="K19" s="2">
        <f t="shared" si="1"/>
        <v>8400</v>
      </c>
      <c r="L19" s="2">
        <f t="shared" si="2"/>
        <v>0</v>
      </c>
    </row>
    <row r="20" s="2" customFormat="1" ht="17.25" customHeight="1" spans="1:12">
      <c r="A20" s="12">
        <v>16</v>
      </c>
      <c r="B20" s="8" t="s">
        <v>36</v>
      </c>
      <c r="C20" s="8" t="s">
        <v>20</v>
      </c>
      <c r="D20" s="8" t="s">
        <v>33</v>
      </c>
      <c r="E20" s="13">
        <v>560707</v>
      </c>
      <c r="F20" s="14">
        <v>6600</v>
      </c>
      <c r="G20" s="14">
        <v>1200</v>
      </c>
      <c r="H20" s="15">
        <v>600</v>
      </c>
      <c r="I20" s="26">
        <v>8400</v>
      </c>
      <c r="J20" s="2">
        <f t="shared" si="0"/>
        <v>8400</v>
      </c>
      <c r="K20" s="2">
        <f t="shared" si="1"/>
        <v>8400</v>
      </c>
      <c r="L20" s="2">
        <f t="shared" si="2"/>
        <v>0</v>
      </c>
    </row>
    <row r="21" s="2" customFormat="1" ht="17.25" customHeight="1" spans="1:12">
      <c r="A21" s="12">
        <v>17</v>
      </c>
      <c r="B21" s="8" t="s">
        <v>37</v>
      </c>
      <c r="C21" s="8" t="s">
        <v>20</v>
      </c>
      <c r="D21" s="8" t="s">
        <v>12</v>
      </c>
      <c r="E21" s="13">
        <v>630701</v>
      </c>
      <c r="F21" s="14">
        <v>6000</v>
      </c>
      <c r="G21" s="14">
        <v>1200</v>
      </c>
      <c r="H21" s="15">
        <v>600</v>
      </c>
      <c r="I21" s="26">
        <v>7800</v>
      </c>
      <c r="J21" s="2">
        <f t="shared" si="0"/>
        <v>7800</v>
      </c>
      <c r="K21" s="2">
        <f t="shared" si="1"/>
        <v>7800</v>
      </c>
      <c r="L21" s="2">
        <f t="shared" si="2"/>
        <v>0</v>
      </c>
    </row>
    <row r="22" s="2" customFormat="1" ht="17.25" customHeight="1" spans="1:12">
      <c r="A22" s="12">
        <v>18</v>
      </c>
      <c r="B22" s="8" t="s">
        <v>38</v>
      </c>
      <c r="C22" s="8" t="s">
        <v>20</v>
      </c>
      <c r="D22" s="8" t="s">
        <v>12</v>
      </c>
      <c r="E22" s="13">
        <v>630801</v>
      </c>
      <c r="F22" s="14">
        <v>6900</v>
      </c>
      <c r="G22" s="14">
        <v>1200</v>
      </c>
      <c r="H22" s="15">
        <v>600</v>
      </c>
      <c r="I22" s="26">
        <v>8700</v>
      </c>
      <c r="J22" s="2">
        <f t="shared" si="0"/>
        <v>8700</v>
      </c>
      <c r="K22" s="2">
        <f t="shared" si="1"/>
        <v>8700</v>
      </c>
      <c r="L22" s="2">
        <f t="shared" si="2"/>
        <v>0</v>
      </c>
    </row>
    <row r="23" s="2" customFormat="1" ht="17.25" customHeight="1" spans="1:12">
      <c r="A23" s="12">
        <v>19</v>
      </c>
      <c r="B23" s="8" t="s">
        <v>39</v>
      </c>
      <c r="C23" s="8" t="s">
        <v>20</v>
      </c>
      <c r="D23" s="8" t="s">
        <v>12</v>
      </c>
      <c r="E23" s="13">
        <v>630501</v>
      </c>
      <c r="F23" s="14">
        <v>6900</v>
      </c>
      <c r="G23" s="14">
        <v>1200</v>
      </c>
      <c r="H23" s="15">
        <v>600</v>
      </c>
      <c r="I23" s="26">
        <v>8700</v>
      </c>
      <c r="J23" s="2">
        <f t="shared" si="0"/>
        <v>8700</v>
      </c>
      <c r="K23" s="2">
        <f t="shared" si="1"/>
        <v>8700</v>
      </c>
      <c r="L23" s="2">
        <f t="shared" si="2"/>
        <v>0</v>
      </c>
    </row>
    <row r="24" s="2" customFormat="1" ht="17.25" customHeight="1" spans="1:12">
      <c r="A24" s="12">
        <v>20</v>
      </c>
      <c r="B24" s="8" t="s">
        <v>40</v>
      </c>
      <c r="C24" s="8" t="s">
        <v>20</v>
      </c>
      <c r="D24" s="8" t="s">
        <v>12</v>
      </c>
      <c r="E24" s="13">
        <v>630501</v>
      </c>
      <c r="F24" s="14">
        <v>6000</v>
      </c>
      <c r="G24" s="14">
        <v>1200</v>
      </c>
      <c r="H24" s="15">
        <v>600</v>
      </c>
      <c r="I24" s="26">
        <v>7800</v>
      </c>
      <c r="J24" s="2">
        <f t="shared" si="0"/>
        <v>7800</v>
      </c>
      <c r="K24" s="2">
        <f t="shared" si="1"/>
        <v>7800</v>
      </c>
      <c r="L24" s="2">
        <f t="shared" si="2"/>
        <v>0</v>
      </c>
    </row>
    <row r="25" s="2" customFormat="1" ht="17.25" customHeight="1" spans="1:12">
      <c r="A25" s="12">
        <v>21</v>
      </c>
      <c r="B25" s="8" t="s">
        <v>41</v>
      </c>
      <c r="C25" s="8" t="s">
        <v>20</v>
      </c>
      <c r="D25" s="8" t="s">
        <v>42</v>
      </c>
      <c r="E25" s="13">
        <v>610202</v>
      </c>
      <c r="F25" s="14">
        <v>6600</v>
      </c>
      <c r="G25" s="14">
        <v>1200</v>
      </c>
      <c r="H25" s="15">
        <v>600</v>
      </c>
      <c r="I25" s="26">
        <v>8400</v>
      </c>
      <c r="J25" s="2">
        <f t="shared" si="0"/>
        <v>8400</v>
      </c>
      <c r="K25" s="2">
        <f t="shared" si="1"/>
        <v>8400</v>
      </c>
      <c r="L25" s="2">
        <f t="shared" si="2"/>
        <v>0</v>
      </c>
    </row>
    <row r="26" s="2" customFormat="1" ht="17.25" customHeight="1" spans="1:12">
      <c r="A26" s="12">
        <v>22</v>
      </c>
      <c r="B26" s="8" t="s">
        <v>43</v>
      </c>
      <c r="C26" s="8" t="s">
        <v>20</v>
      </c>
      <c r="D26" s="8" t="s">
        <v>42</v>
      </c>
      <c r="E26" s="13">
        <v>610203</v>
      </c>
      <c r="F26" s="14">
        <v>6600</v>
      </c>
      <c r="G26" s="14">
        <v>1200</v>
      </c>
      <c r="H26" s="15">
        <v>600</v>
      </c>
      <c r="I26" s="26">
        <v>8400</v>
      </c>
      <c r="J26" s="2">
        <f t="shared" si="0"/>
        <v>8400</v>
      </c>
      <c r="K26" s="2">
        <f t="shared" si="1"/>
        <v>8400</v>
      </c>
      <c r="L26" s="2">
        <f t="shared" si="2"/>
        <v>0</v>
      </c>
    </row>
    <row r="27" s="2" customFormat="1" ht="17.25" customHeight="1" spans="1:12">
      <c r="A27" s="12">
        <v>23</v>
      </c>
      <c r="B27" s="8" t="s">
        <v>44</v>
      </c>
      <c r="C27" s="8" t="s">
        <v>20</v>
      </c>
      <c r="D27" s="8" t="s">
        <v>42</v>
      </c>
      <c r="E27" s="13">
        <v>610210</v>
      </c>
      <c r="F27" s="14">
        <v>6600</v>
      </c>
      <c r="G27" s="14">
        <v>1200</v>
      </c>
      <c r="H27" s="15">
        <v>600</v>
      </c>
      <c r="I27" s="26">
        <v>8400</v>
      </c>
      <c r="J27" s="2">
        <f t="shared" si="0"/>
        <v>8400</v>
      </c>
      <c r="K27" s="2">
        <f t="shared" si="1"/>
        <v>8400</v>
      </c>
      <c r="L27" s="2">
        <f t="shared" si="2"/>
        <v>0</v>
      </c>
    </row>
    <row r="28" s="2" customFormat="1" ht="17.25" customHeight="1" spans="1:12">
      <c r="A28" s="12">
        <v>24</v>
      </c>
      <c r="B28" s="8" t="s">
        <v>45</v>
      </c>
      <c r="C28" s="8" t="s">
        <v>20</v>
      </c>
      <c r="D28" s="8" t="s">
        <v>42</v>
      </c>
      <c r="E28" s="13">
        <v>610212</v>
      </c>
      <c r="F28" s="14">
        <v>6600</v>
      </c>
      <c r="G28" s="14">
        <v>1200</v>
      </c>
      <c r="H28" s="15">
        <v>600</v>
      </c>
      <c r="I28" s="26">
        <v>8400</v>
      </c>
      <c r="J28" s="2">
        <f t="shared" si="0"/>
        <v>8400</v>
      </c>
      <c r="K28" s="2">
        <f t="shared" si="1"/>
        <v>8400</v>
      </c>
      <c r="L28" s="2">
        <f t="shared" si="2"/>
        <v>0</v>
      </c>
    </row>
    <row r="29" s="2" customFormat="1" ht="17.25" customHeight="1" spans="1:12">
      <c r="A29" s="12">
        <v>25</v>
      </c>
      <c r="B29" s="8" t="s">
        <v>46</v>
      </c>
      <c r="C29" s="8" t="s">
        <v>20</v>
      </c>
      <c r="D29" s="8" t="s">
        <v>47</v>
      </c>
      <c r="E29" s="13">
        <v>650402</v>
      </c>
      <c r="F29" s="14">
        <v>6000</v>
      </c>
      <c r="G29" s="14">
        <v>1200</v>
      </c>
      <c r="H29" s="15">
        <v>600</v>
      </c>
      <c r="I29" s="26">
        <v>7800</v>
      </c>
      <c r="J29" s="2">
        <f t="shared" si="0"/>
        <v>7800</v>
      </c>
      <c r="K29" s="2">
        <f t="shared" si="1"/>
        <v>7800</v>
      </c>
      <c r="L29" s="2">
        <f t="shared" si="2"/>
        <v>0</v>
      </c>
    </row>
    <row r="30" s="2" customFormat="1" ht="17.25" customHeight="1" spans="1:12">
      <c r="A30" s="12">
        <v>26</v>
      </c>
      <c r="B30" s="8" t="s">
        <v>48</v>
      </c>
      <c r="C30" s="8" t="s">
        <v>20</v>
      </c>
      <c r="D30" s="8" t="s">
        <v>47</v>
      </c>
      <c r="E30" s="13">
        <v>670301</v>
      </c>
      <c r="F30" s="14">
        <v>6000</v>
      </c>
      <c r="G30" s="14">
        <v>1200</v>
      </c>
      <c r="H30" s="15">
        <v>600</v>
      </c>
      <c r="I30" s="26">
        <v>7800</v>
      </c>
      <c r="J30" s="2">
        <f t="shared" si="0"/>
        <v>7800</v>
      </c>
      <c r="K30" s="2">
        <f t="shared" si="1"/>
        <v>7800</v>
      </c>
      <c r="L30" s="2">
        <f t="shared" si="2"/>
        <v>0</v>
      </c>
    </row>
    <row r="31" s="2" customFormat="1" ht="17.25" customHeight="1" spans="1:12">
      <c r="A31" s="12">
        <v>27</v>
      </c>
      <c r="B31" s="8" t="s">
        <v>49</v>
      </c>
      <c r="C31" s="8" t="s">
        <v>20</v>
      </c>
      <c r="D31" s="8" t="s">
        <v>47</v>
      </c>
      <c r="E31" s="13">
        <v>670203</v>
      </c>
      <c r="F31" s="14">
        <v>6000</v>
      </c>
      <c r="G31" s="14">
        <v>1200</v>
      </c>
      <c r="H31" s="15">
        <v>600</v>
      </c>
      <c r="I31" s="26">
        <v>7800</v>
      </c>
      <c r="J31" s="2">
        <f t="shared" si="0"/>
        <v>7800</v>
      </c>
      <c r="K31" s="2">
        <f t="shared" si="1"/>
        <v>7800</v>
      </c>
      <c r="L31" s="2">
        <f t="shared" si="2"/>
        <v>0</v>
      </c>
    </row>
    <row r="32" s="2" customFormat="1" ht="17.25" customHeight="1" spans="1:12">
      <c r="A32" s="12">
        <v>28</v>
      </c>
      <c r="B32" s="8" t="s">
        <v>50</v>
      </c>
      <c r="C32" s="8" t="s">
        <v>20</v>
      </c>
      <c r="D32" s="8" t="s">
        <v>47</v>
      </c>
      <c r="E32" s="13">
        <v>600405</v>
      </c>
      <c r="F32" s="14">
        <v>6600</v>
      </c>
      <c r="G32" s="14">
        <v>1200</v>
      </c>
      <c r="H32" s="15">
        <v>600</v>
      </c>
      <c r="I32" s="26">
        <v>8400</v>
      </c>
      <c r="J32" s="2">
        <f t="shared" si="0"/>
        <v>8400</v>
      </c>
      <c r="K32" s="2">
        <f t="shared" si="1"/>
        <v>8400</v>
      </c>
      <c r="L32" s="2">
        <f t="shared" si="2"/>
        <v>0</v>
      </c>
    </row>
    <row r="33" s="2" customFormat="1" ht="17.25" customHeight="1" spans="1:12">
      <c r="A33" s="12">
        <v>29</v>
      </c>
      <c r="B33" s="11" t="s">
        <v>51</v>
      </c>
      <c r="C33" s="8" t="s">
        <v>20</v>
      </c>
      <c r="D33" s="8" t="s">
        <v>47</v>
      </c>
      <c r="E33" s="13">
        <v>650201</v>
      </c>
      <c r="F33" s="14">
        <v>9000</v>
      </c>
      <c r="G33" s="14">
        <v>1200</v>
      </c>
      <c r="H33" s="15">
        <v>600</v>
      </c>
      <c r="I33" s="26">
        <v>10800</v>
      </c>
      <c r="J33" s="2">
        <f t="shared" si="0"/>
        <v>10800</v>
      </c>
      <c r="K33" s="2">
        <f t="shared" si="1"/>
        <v>10800</v>
      </c>
      <c r="L33" s="2">
        <f t="shared" si="2"/>
        <v>0</v>
      </c>
    </row>
    <row r="34" s="2" customFormat="1" ht="17.25" customHeight="1" spans="1:12">
      <c r="A34" s="12">
        <v>30</v>
      </c>
      <c r="B34" s="8" t="s">
        <v>52</v>
      </c>
      <c r="C34" s="8" t="s">
        <v>20</v>
      </c>
      <c r="D34" s="8" t="s">
        <v>47</v>
      </c>
      <c r="E34" s="13">
        <v>650101</v>
      </c>
      <c r="F34" s="14">
        <v>9000</v>
      </c>
      <c r="G34" s="14">
        <v>1200</v>
      </c>
      <c r="H34" s="15">
        <v>600</v>
      </c>
      <c r="I34" s="26">
        <v>10800</v>
      </c>
      <c r="J34" s="2">
        <f t="shared" si="0"/>
        <v>10800</v>
      </c>
      <c r="K34" s="2">
        <f t="shared" si="1"/>
        <v>10800</v>
      </c>
      <c r="L34" s="2">
        <f t="shared" si="2"/>
        <v>0</v>
      </c>
    </row>
    <row r="35" s="2" customFormat="1" ht="17.25" customHeight="1" spans="1:12">
      <c r="A35" s="12">
        <v>31</v>
      </c>
      <c r="B35" s="8" t="s">
        <v>53</v>
      </c>
      <c r="C35" s="8" t="s">
        <v>20</v>
      </c>
      <c r="D35" s="8" t="s">
        <v>14</v>
      </c>
      <c r="E35" s="13">
        <v>630903</v>
      </c>
      <c r="F35" s="14">
        <v>6000</v>
      </c>
      <c r="G35" s="14">
        <v>1200</v>
      </c>
      <c r="H35" s="15">
        <v>600</v>
      </c>
      <c r="I35" s="27">
        <v>7800</v>
      </c>
      <c r="J35" s="2">
        <f t="shared" si="0"/>
        <v>7800</v>
      </c>
      <c r="K35" s="2">
        <f t="shared" si="1"/>
        <v>7800</v>
      </c>
      <c r="L35" s="2">
        <f t="shared" si="2"/>
        <v>0</v>
      </c>
    </row>
    <row r="36" s="2" customFormat="1" ht="17.25" customHeight="1" spans="1:12">
      <c r="A36" s="12">
        <v>32</v>
      </c>
      <c r="B36" s="8" t="s">
        <v>54</v>
      </c>
      <c r="C36" s="8" t="s">
        <v>20</v>
      </c>
      <c r="D36" s="8" t="s">
        <v>14</v>
      </c>
      <c r="E36" s="13">
        <v>630506</v>
      </c>
      <c r="F36" s="14">
        <v>6600</v>
      </c>
      <c r="G36" s="14">
        <v>1200</v>
      </c>
      <c r="H36" s="15">
        <v>600</v>
      </c>
      <c r="I36" s="26">
        <v>8400</v>
      </c>
      <c r="J36" s="2">
        <f t="shared" si="0"/>
        <v>8400</v>
      </c>
      <c r="K36" s="2">
        <f t="shared" si="1"/>
        <v>8400</v>
      </c>
      <c r="L36" s="2">
        <f t="shared" si="2"/>
        <v>0</v>
      </c>
    </row>
    <row r="37" s="2" customFormat="1" ht="17.25" customHeight="1" spans="1:12">
      <c r="A37" s="12">
        <v>33</v>
      </c>
      <c r="B37" s="8" t="s">
        <v>55</v>
      </c>
      <c r="C37" s="8" t="s">
        <v>20</v>
      </c>
      <c r="D37" s="8" t="s">
        <v>14</v>
      </c>
      <c r="E37" s="13">
        <v>630901</v>
      </c>
      <c r="F37" s="14">
        <v>6600</v>
      </c>
      <c r="G37" s="14">
        <v>1200</v>
      </c>
      <c r="H37" s="15">
        <v>600</v>
      </c>
      <c r="I37" s="26">
        <v>8400</v>
      </c>
      <c r="J37" s="2">
        <f t="shared" si="0"/>
        <v>8400</v>
      </c>
      <c r="K37" s="2">
        <f t="shared" si="1"/>
        <v>8400</v>
      </c>
      <c r="L37" s="2">
        <f t="shared" si="2"/>
        <v>0</v>
      </c>
    </row>
    <row r="38" s="2" customFormat="1" ht="17.25" customHeight="1" spans="1:12">
      <c r="A38" s="12">
        <v>34</v>
      </c>
      <c r="B38" s="8" t="s">
        <v>56</v>
      </c>
      <c r="C38" s="8" t="s">
        <v>20</v>
      </c>
      <c r="D38" s="8" t="s">
        <v>14</v>
      </c>
      <c r="E38" s="13">
        <v>560304</v>
      </c>
      <c r="F38" s="14">
        <v>6600</v>
      </c>
      <c r="G38" s="14">
        <v>1200</v>
      </c>
      <c r="H38" s="15">
        <v>600</v>
      </c>
      <c r="I38" s="26">
        <v>8400</v>
      </c>
      <c r="J38" s="2">
        <f t="shared" si="0"/>
        <v>8400</v>
      </c>
      <c r="K38" s="2">
        <f t="shared" si="1"/>
        <v>8400</v>
      </c>
      <c r="L38" s="2">
        <f t="shared" si="2"/>
        <v>0</v>
      </c>
    </row>
    <row r="39" s="2" customFormat="1" ht="17.25" customHeight="1" spans="1:12">
      <c r="A39" s="12">
        <v>35</v>
      </c>
      <c r="B39" s="8" t="s">
        <v>57</v>
      </c>
      <c r="C39" s="8" t="s">
        <v>20</v>
      </c>
      <c r="D39" s="8" t="s">
        <v>14</v>
      </c>
      <c r="E39" s="13">
        <v>630903</v>
      </c>
      <c r="F39" s="14">
        <v>15000</v>
      </c>
      <c r="G39" s="14">
        <v>1200</v>
      </c>
      <c r="H39" s="15">
        <v>600</v>
      </c>
      <c r="I39" s="26">
        <v>16800</v>
      </c>
      <c r="J39" s="2">
        <f t="shared" si="0"/>
        <v>16800</v>
      </c>
      <c r="K39" s="2">
        <f t="shared" si="1"/>
        <v>16800</v>
      </c>
      <c r="L39" s="2">
        <f t="shared" si="2"/>
        <v>0</v>
      </c>
    </row>
    <row r="40" s="2" customFormat="1" ht="17.25" customHeight="1" spans="1:12">
      <c r="A40" s="12">
        <v>36</v>
      </c>
      <c r="B40" s="8" t="s">
        <v>13</v>
      </c>
      <c r="C40" s="8" t="s">
        <v>20</v>
      </c>
      <c r="D40" s="8" t="s">
        <v>14</v>
      </c>
      <c r="E40" s="13"/>
      <c r="F40" s="14">
        <v>6000</v>
      </c>
      <c r="G40" s="14">
        <v>1200</v>
      </c>
      <c r="H40" s="15">
        <v>600</v>
      </c>
      <c r="I40" s="26">
        <v>7800</v>
      </c>
      <c r="J40" s="2">
        <f t="shared" si="0"/>
        <v>7800</v>
      </c>
      <c r="K40" s="2">
        <f t="shared" si="1"/>
        <v>7800</v>
      </c>
      <c r="L40" s="2">
        <f t="shared" si="2"/>
        <v>0</v>
      </c>
    </row>
    <row r="41" s="2" customFormat="1" ht="17.25" customHeight="1" spans="1:12">
      <c r="A41" s="12">
        <v>37</v>
      </c>
      <c r="B41" s="8" t="s">
        <v>58</v>
      </c>
      <c r="C41" s="8" t="s">
        <v>20</v>
      </c>
      <c r="D41" s="8" t="s">
        <v>14</v>
      </c>
      <c r="E41" s="13"/>
      <c r="F41" s="14">
        <v>6000</v>
      </c>
      <c r="G41" s="14">
        <v>1200</v>
      </c>
      <c r="H41" s="15">
        <v>600</v>
      </c>
      <c r="I41" s="26">
        <v>7800</v>
      </c>
      <c r="J41" s="2">
        <f t="shared" si="0"/>
        <v>7800</v>
      </c>
      <c r="K41" s="2">
        <f t="shared" si="1"/>
        <v>7800</v>
      </c>
      <c r="L41" s="2">
        <f t="shared" si="2"/>
        <v>0</v>
      </c>
    </row>
    <row r="42" s="2" customFormat="1" ht="17.25" customHeight="1" spans="1:12">
      <c r="A42" s="12">
        <v>38</v>
      </c>
      <c r="B42" s="8" t="s">
        <v>59</v>
      </c>
      <c r="C42" s="8" t="s">
        <v>20</v>
      </c>
      <c r="D42" s="8" t="s">
        <v>14</v>
      </c>
      <c r="E42" s="13"/>
      <c r="F42" s="14">
        <v>6600</v>
      </c>
      <c r="G42" s="14">
        <v>1200</v>
      </c>
      <c r="H42" s="15">
        <v>600</v>
      </c>
      <c r="I42" s="26">
        <v>8400</v>
      </c>
      <c r="J42" s="2">
        <f t="shared" si="0"/>
        <v>8400</v>
      </c>
      <c r="L42" s="2">
        <f t="shared" si="2"/>
        <v>0</v>
      </c>
    </row>
    <row r="43" s="2" customFormat="1" ht="17.25" customHeight="1" spans="1:12">
      <c r="A43" s="12">
        <v>39</v>
      </c>
      <c r="B43" s="8" t="s">
        <v>60</v>
      </c>
      <c r="C43" s="8" t="s">
        <v>20</v>
      </c>
      <c r="D43" s="8" t="s">
        <v>14</v>
      </c>
      <c r="E43" s="13"/>
      <c r="F43" s="14">
        <v>6000</v>
      </c>
      <c r="G43" s="14">
        <v>1200</v>
      </c>
      <c r="H43" s="15">
        <v>600</v>
      </c>
      <c r="I43" s="26">
        <v>7800</v>
      </c>
      <c r="J43" s="2">
        <f t="shared" si="0"/>
        <v>7800</v>
      </c>
      <c r="K43" s="2">
        <f>SUM(F43:H43)</f>
        <v>7800</v>
      </c>
      <c r="L43" s="2">
        <f t="shared" si="2"/>
        <v>0</v>
      </c>
    </row>
    <row r="44" s="2" customFormat="1" ht="21.75" customHeight="1" spans="2:9">
      <c r="B44" s="16" t="s">
        <v>61</v>
      </c>
      <c r="C44" s="16"/>
      <c r="D44" s="16"/>
      <c r="E44" s="16"/>
      <c r="F44" s="16"/>
      <c r="G44" s="17"/>
      <c r="H44" s="16"/>
      <c r="I44" s="16"/>
    </row>
    <row r="45" s="3" customFormat="1" ht="32.25" customHeight="1" spans="2:9">
      <c r="B45" s="18" t="s">
        <v>62</v>
      </c>
      <c r="C45" s="18"/>
      <c r="D45" s="18"/>
      <c r="E45" s="18"/>
      <c r="F45" s="18"/>
      <c r="G45" s="18"/>
      <c r="H45" s="18"/>
      <c r="I45" s="18"/>
    </row>
    <row r="46" s="3" customFormat="1" ht="23.25" customHeight="1" spans="2:9">
      <c r="B46" s="19" t="s">
        <v>63</v>
      </c>
      <c r="C46" s="19"/>
      <c r="D46" s="19"/>
      <c r="E46" s="19"/>
      <c r="F46" s="19"/>
      <c r="G46" s="19"/>
      <c r="H46" s="19"/>
      <c r="I46" s="19"/>
    </row>
    <row r="47" s="3" customFormat="1" ht="23.25" customHeight="1" spans="2:9">
      <c r="B47" s="20" t="s">
        <v>64</v>
      </c>
      <c r="C47" s="20"/>
      <c r="D47" s="20"/>
      <c r="E47" s="20"/>
      <c r="F47" s="20"/>
      <c r="G47" s="20"/>
      <c r="H47" s="20"/>
      <c r="I47" s="20"/>
    </row>
    <row r="48" s="3" customFormat="1" ht="23.25" customHeight="1" spans="2:9">
      <c r="B48" s="20" t="s">
        <v>65</v>
      </c>
      <c r="C48" s="20"/>
      <c r="D48" s="20"/>
      <c r="E48" s="20"/>
      <c r="F48" s="20"/>
      <c r="G48" s="20"/>
      <c r="H48" s="20"/>
      <c r="I48" s="20"/>
    </row>
    <row r="49" s="3" customFormat="1" ht="23.25" customHeight="1" spans="2:9">
      <c r="B49" s="20" t="s">
        <v>66</v>
      </c>
      <c r="C49" s="20"/>
      <c r="D49" s="20"/>
      <c r="E49" s="20"/>
      <c r="F49" s="20"/>
      <c r="G49" s="20"/>
      <c r="H49" s="20"/>
      <c r="I49" s="20"/>
    </row>
    <row r="50" s="2" customFormat="1" ht="37.5" customHeight="1" spans="2:9">
      <c r="B50" s="20" t="s">
        <v>67</v>
      </c>
      <c r="C50" s="20"/>
      <c r="D50" s="20"/>
      <c r="E50" s="20"/>
      <c r="F50" s="20"/>
      <c r="G50" s="20"/>
      <c r="H50" s="20"/>
      <c r="I50" s="20"/>
    </row>
    <row r="51" ht="21" customHeight="1" spans="2:9">
      <c r="B51" s="21"/>
      <c r="C51" s="21"/>
      <c r="D51" s="21"/>
      <c r="E51" s="21"/>
      <c r="F51" s="21"/>
      <c r="G51" s="21"/>
      <c r="H51" s="21"/>
      <c r="I51" s="28"/>
    </row>
    <row r="52" ht="26.25" customHeight="1" spans="2:9">
      <c r="B52" s="22" t="s">
        <v>68</v>
      </c>
      <c r="C52" s="23"/>
      <c r="D52" s="23"/>
      <c r="E52" s="23"/>
      <c r="F52" s="23"/>
      <c r="G52" s="23"/>
      <c r="H52" s="23"/>
      <c r="I52" s="23"/>
    </row>
    <row r="53" ht="18.75" customHeight="1" spans="2:9">
      <c r="B53" s="24">
        <v>43990</v>
      </c>
      <c r="C53" s="24"/>
      <c r="D53" s="24"/>
      <c r="E53" s="24"/>
      <c r="F53" s="24"/>
      <c r="G53" s="24"/>
      <c r="H53" s="24"/>
      <c r="I53" s="24"/>
    </row>
  </sheetData>
  <mergeCells count="9">
    <mergeCell ref="B1:I1"/>
    <mergeCell ref="B45:I45"/>
    <mergeCell ref="B46:I46"/>
    <mergeCell ref="B47:I47"/>
    <mergeCell ref="B48:I48"/>
    <mergeCell ref="B49:I49"/>
    <mergeCell ref="B50:I50"/>
    <mergeCell ref="B52:I52"/>
    <mergeCell ref="B53:I53"/>
  </mergeCells>
  <printOptions horizontalCentered="1" verticalCentered="1"/>
  <pageMargins left="0.511811023622047" right="0.511811023622047" top="0.551181102362205" bottom="0.551181102362205" header="0" footer="0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JJQTM425</dc:creator>
  <cp:lastModifiedBy>WPS_1559711629</cp:lastModifiedBy>
  <dcterms:created xsi:type="dcterms:W3CDTF">2006-09-16T00:00:00Z</dcterms:created>
  <cp:lastPrinted>2020-06-07T08:24:00Z</cp:lastPrinted>
  <dcterms:modified xsi:type="dcterms:W3CDTF">2020-07-01T08:09:40Z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